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ift Count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'Shift Count'!$9:$9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$&quot;#,##0"/>
    <numFmt numFmtId="166" formatCode="&quot;$&quot;#,##0.00;[Red](&quot;$&quot;#,##0.00)"/>
  </numFmts>
  <fonts count="9">
    <font>
      <name val="Calibri"/>
      <family val="2"/>
      <color theme="1"/>
      <sz val="11"/>
      <scheme val="minor"/>
    </font>
    <font>
      <b val="1"/>
      <sz val="16"/>
    </font>
    <font>
      <i val="1"/>
      <color rgb="00555555"/>
      <sz val="9"/>
    </font>
    <font>
      <b val="1"/>
    </font>
    <font>
      <color rgb="00555555"/>
      <sz val="8"/>
    </font>
    <font>
      <sz val="9"/>
    </font>
    <font>
      <b val="1"/>
      <color rgb="00FFFFFF"/>
      <sz val="9"/>
    </font>
    <font>
      <i val="1"/>
      <sz val="9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A0E1A"/>
      </patternFill>
    </fill>
    <fill>
      <patternFill patternType="solid">
        <fgColor rgb="00EEF0F4"/>
      </patternFill>
    </fill>
  </fills>
  <borders count="3">
    <border>
      <left/>
      <right/>
      <top/>
      <bottom/>
      <diagonal/>
    </border>
    <border>
      <bottom style="thin">
        <color rgb="00B0B7C3"/>
      </bottom>
    </border>
    <border>
      <left style="thin">
        <color rgb="00B0B7C3"/>
      </left>
      <right style="thin">
        <color rgb="00B0B7C3"/>
      </right>
      <top style="thin">
        <color rgb="00B0B7C3"/>
      </top>
      <bottom style="thin">
        <color rgb="00B0B7C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2" borderId="2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3" borderId="2" applyAlignment="1" pivotButton="0" quotePrefix="0" xfId="0">
      <alignment horizontal="center" vertical="center" wrapText="1"/>
    </xf>
    <xf numFmtId="0" fontId="0" fillId="0" borderId="2" pivotButton="0" quotePrefix="0" xfId="0"/>
    <xf numFmtId="165" fontId="0" fillId="0" borderId="2" pivotButton="0" quotePrefix="0" xfId="0"/>
    <xf numFmtId="0" fontId="0" fillId="4" borderId="2" pivotButton="0" quotePrefix="0" xfId="0"/>
    <xf numFmtId="164" fontId="0" fillId="4" borderId="2" pivotButton="0" quotePrefix="0" xfId="0"/>
    <xf numFmtId="1" fontId="0" fillId="4" borderId="2" pivotButton="0" quotePrefix="0" xfId="0"/>
    <xf numFmtId="164" fontId="0" fillId="0" borderId="2" pivotButton="0" quotePrefix="0" xfId="0"/>
    <xf numFmtId="166" fontId="0" fillId="4" borderId="2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0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82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22" customWidth="1" min="3" max="3"/>
    <col width="10" customWidth="1" min="4" max="4"/>
    <col width="12" customWidth="1" min="5" max="5"/>
    <col width="10" customWidth="1" min="6" max="6"/>
    <col width="12" customWidth="1" min="7" max="7"/>
    <col width="12" customWidth="1" min="8" max="8"/>
    <col width="11" customWidth="1" min="9" max="9"/>
    <col width="11" customWidth="1" min="10" max="10"/>
    <col width="10" customWidth="1" min="11" max="11"/>
    <col width="11" customWidth="1" min="12" max="12"/>
  </cols>
  <sheetData>
    <row r="1">
      <c r="A1" s="1" t="inlineStr">
        <is>
          <t>Lottery Shift Count Sheet</t>
        </is>
      </c>
    </row>
    <row r="2">
      <c r="A2" s="2" t="inlineStr">
        <is>
          <t>Free from Lotto Proof (lottoproof.com). Fill in the white cells; grey cells calculate.</t>
        </is>
      </c>
    </row>
    <row r="4">
      <c r="A4" s="3" t="inlineStr">
        <is>
          <t>Store</t>
        </is>
      </c>
      <c r="B4" s="4" t="n"/>
      <c r="D4" s="3" t="inlineStr">
        <is>
          <t>Outgoing cashier</t>
        </is>
      </c>
      <c r="E4" s="4" t="n"/>
      <c r="H4" s="3" t="inlineStr">
        <is>
          <t>Shift</t>
        </is>
      </c>
      <c r="I4" s="4" t="n"/>
    </row>
    <row r="5">
      <c r="A5" s="3" t="inlineStr">
        <is>
          <t>Date</t>
        </is>
      </c>
      <c r="B5" s="4" t="n"/>
      <c r="D5" s="3" t="inlineStr">
        <is>
          <t>Incoming cashier</t>
        </is>
      </c>
      <c r="E5" s="4" t="n"/>
    </row>
    <row r="6">
      <c r="H6" s="3" t="inlineStr">
        <is>
          <t>Ticket order</t>
        </is>
      </c>
      <c r="I6" s="5" t="inlineStr">
        <is>
          <t>Descending</t>
        </is>
      </c>
      <c r="J6" s="6" t="inlineStr">
        <is>
          <t>Descending: numbers count down as tickets sell. Ascending: they count up.</t>
        </is>
      </c>
    </row>
    <row r="7">
      <c r="A7" s="7" t="inlineStr">
        <is>
          <t>Write the number of the NEXT ticket to be sold in each book. Mark a book Y if it was put out during the shift (leave Start blank) or if it sold out (leave End blank).</t>
        </is>
      </c>
    </row>
    <row r="9" ht="42" customHeight="1">
      <c r="A9" s="8" t="inlineStr">
        <is>
          <t>Bin</t>
        </is>
      </c>
      <c r="B9" s="8" t="inlineStr">
        <is>
          <t>Game #</t>
        </is>
      </c>
      <c r="C9" s="8" t="inlineStr">
        <is>
          <t>Game name</t>
        </is>
      </c>
      <c r="D9" s="8" t="inlineStr">
        <is>
          <t>Ticket price ($)</t>
        </is>
      </c>
      <c r="E9" s="8" t="inlineStr">
        <is>
          <t>Book #</t>
        </is>
      </c>
      <c r="F9" s="8" t="inlineStr">
        <is>
          <t>Tickets per book</t>
        </is>
      </c>
      <c r="G9" s="8" t="inlineStr">
        <is>
          <t>Start: next ticket #</t>
        </is>
      </c>
      <c r="H9" s="8" t="inlineStr">
        <is>
          <t>End: next ticket #</t>
        </is>
      </c>
      <c r="I9" s="8" t="inlineStr">
        <is>
          <t>New book this shift? (Y)</t>
        </is>
      </c>
      <c r="J9" s="8" t="inlineStr">
        <is>
          <t>Sold out this shift? (Y)</t>
        </is>
      </c>
      <c r="K9" s="8" t="inlineStr">
        <is>
          <t>Tickets sold</t>
        </is>
      </c>
      <c r="L9" s="8" t="inlineStr">
        <is>
          <t>Sales ($)</t>
        </is>
      </c>
    </row>
    <row r="10">
      <c r="A10" s="9" t="n">
        <v>1</v>
      </c>
      <c r="B10" s="9" t="n"/>
      <c r="C10" s="9" t="n"/>
      <c r="D10" s="10" t="n"/>
      <c r="E10" s="9" t="n"/>
      <c r="F10" s="9" t="n"/>
      <c r="G10" s="9" t="n"/>
      <c r="H10" s="9" t="n"/>
      <c r="I10" s="9" t="n"/>
      <c r="J10" s="9" t="n"/>
      <c r="K10" s="11">
        <f>IF(OR(F10="",AND(G10="",I10&lt;&gt;"Y")),"",IF(J10="Y",IF($I$6="Descending",IF(I10="Y",IF($I$6="Descending",F10-1,0),G10)+1,F10-IF(I10="Y",IF($I$6="Descending",F10-1,0),G10)),IF(H10="","",ABS(IF(I10="Y",IF($I$6="Descending",F10-1,0),G10)-H10))))</f>
        <v/>
      </c>
      <c r="L10" s="12">
        <f>IF(OR(K10="",D10=""),"",K10*D10)</f>
        <v/>
      </c>
    </row>
    <row r="11">
      <c r="A11" s="9" t="n">
        <v>2</v>
      </c>
      <c r="B11" s="9" t="n"/>
      <c r="C11" s="9" t="n"/>
      <c r="D11" s="10" t="n"/>
      <c r="E11" s="9" t="n"/>
      <c r="F11" s="9" t="n"/>
      <c r="G11" s="9" t="n"/>
      <c r="H11" s="9" t="n"/>
      <c r="I11" s="9" t="n"/>
      <c r="J11" s="9" t="n"/>
      <c r="K11" s="11">
        <f>IF(OR(F11="",AND(G11="",I11&lt;&gt;"Y")),"",IF(J11="Y",IF($I$6="Descending",IF(I11="Y",IF($I$6="Descending",F11-1,0),G11)+1,F11-IF(I11="Y",IF($I$6="Descending",F11-1,0),G11)),IF(H11="","",ABS(IF(I11="Y",IF($I$6="Descending",F11-1,0),G11)-H11))))</f>
        <v/>
      </c>
      <c r="L11" s="12">
        <f>IF(OR(K11="",D11=""),"",K11*D11)</f>
        <v/>
      </c>
    </row>
    <row r="12">
      <c r="A12" s="9" t="n">
        <v>3</v>
      </c>
      <c r="B12" s="9" t="n"/>
      <c r="C12" s="9" t="n"/>
      <c r="D12" s="10" t="n"/>
      <c r="E12" s="9" t="n"/>
      <c r="F12" s="9" t="n"/>
      <c r="G12" s="9" t="n"/>
      <c r="H12" s="9" t="n"/>
      <c r="I12" s="9" t="n"/>
      <c r="J12" s="9" t="n"/>
      <c r="K12" s="11">
        <f>IF(OR(F12="",AND(G12="",I12&lt;&gt;"Y")),"",IF(J12="Y",IF($I$6="Descending",IF(I12="Y",IF($I$6="Descending",F12-1,0),G12)+1,F12-IF(I12="Y",IF($I$6="Descending",F12-1,0),G12)),IF(H12="","",ABS(IF(I12="Y",IF($I$6="Descending",F12-1,0),G12)-H12))))</f>
        <v/>
      </c>
      <c r="L12" s="12">
        <f>IF(OR(K12="",D12=""),"",K12*D12)</f>
        <v/>
      </c>
    </row>
    <row r="13">
      <c r="A13" s="9" t="n">
        <v>4</v>
      </c>
      <c r="B13" s="9" t="n"/>
      <c r="C13" s="9" t="n"/>
      <c r="D13" s="10" t="n"/>
      <c r="E13" s="9" t="n"/>
      <c r="F13" s="9" t="n"/>
      <c r="G13" s="9" t="n"/>
      <c r="H13" s="9" t="n"/>
      <c r="I13" s="9" t="n"/>
      <c r="J13" s="9" t="n"/>
      <c r="K13" s="11">
        <f>IF(OR(F13="",AND(G13="",I13&lt;&gt;"Y")),"",IF(J13="Y",IF($I$6="Descending",IF(I13="Y",IF($I$6="Descending",F13-1,0),G13)+1,F13-IF(I13="Y",IF($I$6="Descending",F13-1,0),G13)),IF(H13="","",ABS(IF(I13="Y",IF($I$6="Descending",F13-1,0),G13)-H13))))</f>
        <v/>
      </c>
      <c r="L13" s="12">
        <f>IF(OR(K13="",D13=""),"",K13*D13)</f>
        <v/>
      </c>
    </row>
    <row r="14">
      <c r="A14" s="9" t="n">
        <v>5</v>
      </c>
      <c r="B14" s="9" t="n"/>
      <c r="C14" s="9" t="n"/>
      <c r="D14" s="10" t="n"/>
      <c r="E14" s="9" t="n"/>
      <c r="F14" s="9" t="n"/>
      <c r="G14" s="9" t="n"/>
      <c r="H14" s="9" t="n"/>
      <c r="I14" s="9" t="n"/>
      <c r="J14" s="9" t="n"/>
      <c r="K14" s="11">
        <f>IF(OR(F14="",AND(G14="",I14&lt;&gt;"Y")),"",IF(J14="Y",IF($I$6="Descending",IF(I14="Y",IF($I$6="Descending",F14-1,0),G14)+1,F14-IF(I14="Y",IF($I$6="Descending",F14-1,0),G14)),IF(H14="","",ABS(IF(I14="Y",IF($I$6="Descending",F14-1,0),G14)-H14))))</f>
        <v/>
      </c>
      <c r="L14" s="12">
        <f>IF(OR(K14="",D14=""),"",K14*D14)</f>
        <v/>
      </c>
    </row>
    <row r="15">
      <c r="A15" s="9" t="n">
        <v>6</v>
      </c>
      <c r="B15" s="9" t="n"/>
      <c r="C15" s="9" t="n"/>
      <c r="D15" s="10" t="n"/>
      <c r="E15" s="9" t="n"/>
      <c r="F15" s="9" t="n"/>
      <c r="G15" s="9" t="n"/>
      <c r="H15" s="9" t="n"/>
      <c r="I15" s="9" t="n"/>
      <c r="J15" s="9" t="n"/>
      <c r="K15" s="11">
        <f>IF(OR(F15="",AND(G15="",I15&lt;&gt;"Y")),"",IF(J15="Y",IF($I$6="Descending",IF(I15="Y",IF($I$6="Descending",F15-1,0),G15)+1,F15-IF(I15="Y",IF($I$6="Descending",F15-1,0),G15)),IF(H15="","",ABS(IF(I15="Y",IF($I$6="Descending",F15-1,0),G15)-H15))))</f>
        <v/>
      </c>
      <c r="L15" s="12">
        <f>IF(OR(K15="",D15=""),"",K15*D15)</f>
        <v/>
      </c>
    </row>
    <row r="16">
      <c r="A16" s="9" t="n">
        <v>7</v>
      </c>
      <c r="B16" s="9" t="n"/>
      <c r="C16" s="9" t="n"/>
      <c r="D16" s="10" t="n"/>
      <c r="E16" s="9" t="n"/>
      <c r="F16" s="9" t="n"/>
      <c r="G16" s="9" t="n"/>
      <c r="H16" s="9" t="n"/>
      <c r="I16" s="9" t="n"/>
      <c r="J16" s="9" t="n"/>
      <c r="K16" s="11">
        <f>IF(OR(F16="",AND(G16="",I16&lt;&gt;"Y")),"",IF(J16="Y",IF($I$6="Descending",IF(I16="Y",IF($I$6="Descending",F16-1,0),G16)+1,F16-IF(I16="Y",IF($I$6="Descending",F16-1,0),G16)),IF(H16="","",ABS(IF(I16="Y",IF($I$6="Descending",F16-1,0),G16)-H16))))</f>
        <v/>
      </c>
      <c r="L16" s="12">
        <f>IF(OR(K16="",D16=""),"",K16*D16)</f>
        <v/>
      </c>
    </row>
    <row r="17">
      <c r="A17" s="9" t="n">
        <v>8</v>
      </c>
      <c r="B17" s="9" t="n"/>
      <c r="C17" s="9" t="n"/>
      <c r="D17" s="10" t="n"/>
      <c r="E17" s="9" t="n"/>
      <c r="F17" s="9" t="n"/>
      <c r="G17" s="9" t="n"/>
      <c r="H17" s="9" t="n"/>
      <c r="I17" s="9" t="n"/>
      <c r="J17" s="9" t="n"/>
      <c r="K17" s="11">
        <f>IF(OR(F17="",AND(G17="",I17&lt;&gt;"Y")),"",IF(J17="Y",IF($I$6="Descending",IF(I17="Y",IF($I$6="Descending",F17-1,0),G17)+1,F17-IF(I17="Y",IF($I$6="Descending",F17-1,0),G17)),IF(H17="","",ABS(IF(I17="Y",IF($I$6="Descending",F17-1,0),G17)-H17))))</f>
        <v/>
      </c>
      <c r="L17" s="12">
        <f>IF(OR(K17="",D17=""),"",K17*D17)</f>
        <v/>
      </c>
    </row>
    <row r="18">
      <c r="A18" s="9" t="n">
        <v>9</v>
      </c>
      <c r="B18" s="9" t="n"/>
      <c r="C18" s="9" t="n"/>
      <c r="D18" s="10" t="n"/>
      <c r="E18" s="9" t="n"/>
      <c r="F18" s="9" t="n"/>
      <c r="G18" s="9" t="n"/>
      <c r="H18" s="9" t="n"/>
      <c r="I18" s="9" t="n"/>
      <c r="J18" s="9" t="n"/>
      <c r="K18" s="11">
        <f>IF(OR(F18="",AND(G18="",I18&lt;&gt;"Y")),"",IF(J18="Y",IF($I$6="Descending",IF(I18="Y",IF($I$6="Descending",F18-1,0),G18)+1,F18-IF(I18="Y",IF($I$6="Descending",F18-1,0),G18)),IF(H18="","",ABS(IF(I18="Y",IF($I$6="Descending",F18-1,0),G18)-H18))))</f>
        <v/>
      </c>
      <c r="L18" s="12">
        <f>IF(OR(K18="",D18=""),"",K18*D18)</f>
        <v/>
      </c>
    </row>
    <row r="19">
      <c r="A19" s="9" t="n">
        <v>10</v>
      </c>
      <c r="B19" s="9" t="n"/>
      <c r="C19" s="9" t="n"/>
      <c r="D19" s="10" t="n"/>
      <c r="E19" s="9" t="n"/>
      <c r="F19" s="9" t="n"/>
      <c r="G19" s="9" t="n"/>
      <c r="H19" s="9" t="n"/>
      <c r="I19" s="9" t="n"/>
      <c r="J19" s="9" t="n"/>
      <c r="K19" s="11">
        <f>IF(OR(F19="",AND(G19="",I19&lt;&gt;"Y")),"",IF(J19="Y",IF($I$6="Descending",IF(I19="Y",IF($I$6="Descending",F19-1,0),G19)+1,F19-IF(I19="Y",IF($I$6="Descending",F19-1,0),G19)),IF(H19="","",ABS(IF(I19="Y",IF($I$6="Descending",F19-1,0),G19)-H19))))</f>
        <v/>
      </c>
      <c r="L19" s="12">
        <f>IF(OR(K19="",D19=""),"",K19*D19)</f>
        <v/>
      </c>
    </row>
    <row r="20">
      <c r="A20" s="9" t="n">
        <v>11</v>
      </c>
      <c r="B20" s="9" t="n"/>
      <c r="C20" s="9" t="n"/>
      <c r="D20" s="10" t="n"/>
      <c r="E20" s="9" t="n"/>
      <c r="F20" s="9" t="n"/>
      <c r="G20" s="9" t="n"/>
      <c r="H20" s="9" t="n"/>
      <c r="I20" s="9" t="n"/>
      <c r="J20" s="9" t="n"/>
      <c r="K20" s="11">
        <f>IF(OR(F20="",AND(G20="",I20&lt;&gt;"Y")),"",IF(J20="Y",IF($I$6="Descending",IF(I20="Y",IF($I$6="Descending",F20-1,0),G20)+1,F20-IF(I20="Y",IF($I$6="Descending",F20-1,0),G20)),IF(H20="","",ABS(IF(I20="Y",IF($I$6="Descending",F20-1,0),G20)-H20))))</f>
        <v/>
      </c>
      <c r="L20" s="12">
        <f>IF(OR(K20="",D20=""),"",K20*D20)</f>
        <v/>
      </c>
    </row>
    <row r="21">
      <c r="A21" s="9" t="n">
        <v>12</v>
      </c>
      <c r="B21" s="9" t="n"/>
      <c r="C21" s="9" t="n"/>
      <c r="D21" s="10" t="n"/>
      <c r="E21" s="9" t="n"/>
      <c r="F21" s="9" t="n"/>
      <c r="G21" s="9" t="n"/>
      <c r="H21" s="9" t="n"/>
      <c r="I21" s="9" t="n"/>
      <c r="J21" s="9" t="n"/>
      <c r="K21" s="11">
        <f>IF(OR(F21="",AND(G21="",I21&lt;&gt;"Y")),"",IF(J21="Y",IF($I$6="Descending",IF(I21="Y",IF($I$6="Descending",F21-1,0),G21)+1,F21-IF(I21="Y",IF($I$6="Descending",F21-1,0),G21)),IF(H21="","",ABS(IF(I21="Y",IF($I$6="Descending",F21-1,0),G21)-H21))))</f>
        <v/>
      </c>
      <c r="L21" s="12">
        <f>IF(OR(K21="",D21=""),"",K21*D21)</f>
        <v/>
      </c>
    </row>
    <row r="22">
      <c r="A22" s="9" t="n">
        <v>13</v>
      </c>
      <c r="B22" s="9" t="n"/>
      <c r="C22" s="9" t="n"/>
      <c r="D22" s="10" t="n"/>
      <c r="E22" s="9" t="n"/>
      <c r="F22" s="9" t="n"/>
      <c r="G22" s="9" t="n"/>
      <c r="H22" s="9" t="n"/>
      <c r="I22" s="9" t="n"/>
      <c r="J22" s="9" t="n"/>
      <c r="K22" s="11">
        <f>IF(OR(F22="",AND(G22="",I22&lt;&gt;"Y")),"",IF(J22="Y",IF($I$6="Descending",IF(I22="Y",IF($I$6="Descending",F22-1,0),G22)+1,F22-IF(I22="Y",IF($I$6="Descending",F22-1,0),G22)),IF(H22="","",ABS(IF(I22="Y",IF($I$6="Descending",F22-1,0),G22)-H22))))</f>
        <v/>
      </c>
      <c r="L22" s="12">
        <f>IF(OR(K22="",D22=""),"",K22*D22)</f>
        <v/>
      </c>
    </row>
    <row r="23">
      <c r="A23" s="9" t="n">
        <v>14</v>
      </c>
      <c r="B23" s="9" t="n"/>
      <c r="C23" s="9" t="n"/>
      <c r="D23" s="10" t="n"/>
      <c r="E23" s="9" t="n"/>
      <c r="F23" s="9" t="n"/>
      <c r="G23" s="9" t="n"/>
      <c r="H23" s="9" t="n"/>
      <c r="I23" s="9" t="n"/>
      <c r="J23" s="9" t="n"/>
      <c r="K23" s="11">
        <f>IF(OR(F23="",AND(G23="",I23&lt;&gt;"Y")),"",IF(J23="Y",IF($I$6="Descending",IF(I23="Y",IF($I$6="Descending",F23-1,0),G23)+1,F23-IF(I23="Y",IF($I$6="Descending",F23-1,0),G23)),IF(H23="","",ABS(IF(I23="Y",IF($I$6="Descending",F23-1,0),G23)-H23))))</f>
        <v/>
      </c>
      <c r="L23" s="12">
        <f>IF(OR(K23="",D23=""),"",K23*D23)</f>
        <v/>
      </c>
    </row>
    <row r="24">
      <c r="A24" s="9" t="n">
        <v>15</v>
      </c>
      <c r="B24" s="9" t="n"/>
      <c r="C24" s="9" t="n"/>
      <c r="D24" s="10" t="n"/>
      <c r="E24" s="9" t="n"/>
      <c r="F24" s="9" t="n"/>
      <c r="G24" s="9" t="n"/>
      <c r="H24" s="9" t="n"/>
      <c r="I24" s="9" t="n"/>
      <c r="J24" s="9" t="n"/>
      <c r="K24" s="11">
        <f>IF(OR(F24="",AND(G24="",I24&lt;&gt;"Y")),"",IF(J24="Y",IF($I$6="Descending",IF(I24="Y",IF($I$6="Descending",F24-1,0),G24)+1,F24-IF(I24="Y",IF($I$6="Descending",F24-1,0),G24)),IF(H24="","",ABS(IF(I24="Y",IF($I$6="Descending",F24-1,0),G24)-H24))))</f>
        <v/>
      </c>
      <c r="L24" s="12">
        <f>IF(OR(K24="",D24=""),"",K24*D24)</f>
        <v/>
      </c>
    </row>
    <row r="25">
      <c r="A25" s="9" t="n">
        <v>16</v>
      </c>
      <c r="B25" s="9" t="n"/>
      <c r="C25" s="9" t="n"/>
      <c r="D25" s="10" t="n"/>
      <c r="E25" s="9" t="n"/>
      <c r="F25" s="9" t="n"/>
      <c r="G25" s="9" t="n"/>
      <c r="H25" s="9" t="n"/>
      <c r="I25" s="9" t="n"/>
      <c r="J25" s="9" t="n"/>
      <c r="K25" s="11">
        <f>IF(OR(F25="",AND(G25="",I25&lt;&gt;"Y")),"",IF(J25="Y",IF($I$6="Descending",IF(I25="Y",IF($I$6="Descending",F25-1,0),G25)+1,F25-IF(I25="Y",IF($I$6="Descending",F25-1,0),G25)),IF(H25="","",ABS(IF(I25="Y",IF($I$6="Descending",F25-1,0),G25)-H25))))</f>
        <v/>
      </c>
      <c r="L25" s="12">
        <f>IF(OR(K25="",D25=""),"",K25*D25)</f>
        <v/>
      </c>
    </row>
    <row r="26">
      <c r="A26" s="9" t="n">
        <v>17</v>
      </c>
      <c r="B26" s="9" t="n"/>
      <c r="C26" s="9" t="n"/>
      <c r="D26" s="10" t="n"/>
      <c r="E26" s="9" t="n"/>
      <c r="F26" s="9" t="n"/>
      <c r="G26" s="9" t="n"/>
      <c r="H26" s="9" t="n"/>
      <c r="I26" s="9" t="n"/>
      <c r="J26" s="9" t="n"/>
      <c r="K26" s="11">
        <f>IF(OR(F26="",AND(G26="",I26&lt;&gt;"Y")),"",IF(J26="Y",IF($I$6="Descending",IF(I26="Y",IF($I$6="Descending",F26-1,0),G26)+1,F26-IF(I26="Y",IF($I$6="Descending",F26-1,0),G26)),IF(H26="","",ABS(IF(I26="Y",IF($I$6="Descending",F26-1,0),G26)-H26))))</f>
        <v/>
      </c>
      <c r="L26" s="12">
        <f>IF(OR(K26="",D26=""),"",K26*D26)</f>
        <v/>
      </c>
    </row>
    <row r="27">
      <c r="A27" s="9" t="n">
        <v>18</v>
      </c>
      <c r="B27" s="9" t="n"/>
      <c r="C27" s="9" t="n"/>
      <c r="D27" s="10" t="n"/>
      <c r="E27" s="9" t="n"/>
      <c r="F27" s="9" t="n"/>
      <c r="G27" s="9" t="n"/>
      <c r="H27" s="9" t="n"/>
      <c r="I27" s="9" t="n"/>
      <c r="J27" s="9" t="n"/>
      <c r="K27" s="11">
        <f>IF(OR(F27="",AND(G27="",I27&lt;&gt;"Y")),"",IF(J27="Y",IF($I$6="Descending",IF(I27="Y",IF($I$6="Descending",F27-1,0),G27)+1,F27-IF(I27="Y",IF($I$6="Descending",F27-1,0),G27)),IF(H27="","",ABS(IF(I27="Y",IF($I$6="Descending",F27-1,0),G27)-H27))))</f>
        <v/>
      </c>
      <c r="L27" s="12">
        <f>IF(OR(K27="",D27=""),"",K27*D27)</f>
        <v/>
      </c>
    </row>
    <row r="28">
      <c r="A28" s="9" t="n">
        <v>19</v>
      </c>
      <c r="B28" s="9" t="n"/>
      <c r="C28" s="9" t="n"/>
      <c r="D28" s="10" t="n"/>
      <c r="E28" s="9" t="n"/>
      <c r="F28" s="9" t="n"/>
      <c r="G28" s="9" t="n"/>
      <c r="H28" s="9" t="n"/>
      <c r="I28" s="9" t="n"/>
      <c r="J28" s="9" t="n"/>
      <c r="K28" s="11">
        <f>IF(OR(F28="",AND(G28="",I28&lt;&gt;"Y")),"",IF(J28="Y",IF($I$6="Descending",IF(I28="Y",IF($I$6="Descending",F28-1,0),G28)+1,F28-IF(I28="Y",IF($I$6="Descending",F28-1,0),G28)),IF(H28="","",ABS(IF(I28="Y",IF($I$6="Descending",F28-1,0),G28)-H28))))</f>
        <v/>
      </c>
      <c r="L28" s="12">
        <f>IF(OR(K28="",D28=""),"",K28*D28)</f>
        <v/>
      </c>
    </row>
    <row r="29">
      <c r="A29" s="9" t="n">
        <v>20</v>
      </c>
      <c r="B29" s="9" t="n"/>
      <c r="C29" s="9" t="n"/>
      <c r="D29" s="10" t="n"/>
      <c r="E29" s="9" t="n"/>
      <c r="F29" s="9" t="n"/>
      <c r="G29" s="9" t="n"/>
      <c r="H29" s="9" t="n"/>
      <c r="I29" s="9" t="n"/>
      <c r="J29" s="9" t="n"/>
      <c r="K29" s="11">
        <f>IF(OR(F29="",AND(G29="",I29&lt;&gt;"Y")),"",IF(J29="Y",IF($I$6="Descending",IF(I29="Y",IF($I$6="Descending",F29-1,0),G29)+1,F29-IF(I29="Y",IF($I$6="Descending",F29-1,0),G29)),IF(H29="","",ABS(IF(I29="Y",IF($I$6="Descending",F29-1,0),G29)-H29))))</f>
        <v/>
      </c>
      <c r="L29" s="12">
        <f>IF(OR(K29="",D29=""),"",K29*D29)</f>
        <v/>
      </c>
    </row>
    <row r="30">
      <c r="A30" s="9" t="n">
        <v>21</v>
      </c>
      <c r="B30" s="9" t="n"/>
      <c r="C30" s="9" t="n"/>
      <c r="D30" s="10" t="n"/>
      <c r="E30" s="9" t="n"/>
      <c r="F30" s="9" t="n"/>
      <c r="G30" s="9" t="n"/>
      <c r="H30" s="9" t="n"/>
      <c r="I30" s="9" t="n"/>
      <c r="J30" s="9" t="n"/>
      <c r="K30" s="11">
        <f>IF(OR(F30="",AND(G30="",I30&lt;&gt;"Y")),"",IF(J30="Y",IF($I$6="Descending",IF(I30="Y",IF($I$6="Descending",F30-1,0),G30)+1,F30-IF(I30="Y",IF($I$6="Descending",F30-1,0),G30)),IF(H30="","",ABS(IF(I30="Y",IF($I$6="Descending",F30-1,0),G30)-H30))))</f>
        <v/>
      </c>
      <c r="L30" s="12">
        <f>IF(OR(K30="",D30=""),"",K30*D30)</f>
        <v/>
      </c>
    </row>
    <row r="31">
      <c r="A31" s="9" t="n">
        <v>22</v>
      </c>
      <c r="B31" s="9" t="n"/>
      <c r="C31" s="9" t="n"/>
      <c r="D31" s="10" t="n"/>
      <c r="E31" s="9" t="n"/>
      <c r="F31" s="9" t="n"/>
      <c r="G31" s="9" t="n"/>
      <c r="H31" s="9" t="n"/>
      <c r="I31" s="9" t="n"/>
      <c r="J31" s="9" t="n"/>
      <c r="K31" s="11">
        <f>IF(OR(F31="",AND(G31="",I31&lt;&gt;"Y")),"",IF(J31="Y",IF($I$6="Descending",IF(I31="Y",IF($I$6="Descending",F31-1,0),G31)+1,F31-IF(I31="Y",IF($I$6="Descending",F31-1,0),G31)),IF(H31="","",ABS(IF(I31="Y",IF($I$6="Descending",F31-1,0),G31)-H31))))</f>
        <v/>
      </c>
      <c r="L31" s="12">
        <f>IF(OR(K31="",D31=""),"",K31*D31)</f>
        <v/>
      </c>
    </row>
    <row r="32">
      <c r="A32" s="9" t="n">
        <v>23</v>
      </c>
      <c r="B32" s="9" t="n"/>
      <c r="C32" s="9" t="n"/>
      <c r="D32" s="10" t="n"/>
      <c r="E32" s="9" t="n"/>
      <c r="F32" s="9" t="n"/>
      <c r="G32" s="9" t="n"/>
      <c r="H32" s="9" t="n"/>
      <c r="I32" s="9" t="n"/>
      <c r="J32" s="9" t="n"/>
      <c r="K32" s="11">
        <f>IF(OR(F32="",AND(G32="",I32&lt;&gt;"Y")),"",IF(J32="Y",IF($I$6="Descending",IF(I32="Y",IF($I$6="Descending",F32-1,0),G32)+1,F32-IF(I32="Y",IF($I$6="Descending",F32-1,0),G32)),IF(H32="","",ABS(IF(I32="Y",IF($I$6="Descending",F32-1,0),G32)-H32))))</f>
        <v/>
      </c>
      <c r="L32" s="12">
        <f>IF(OR(K32="",D32=""),"",K32*D32)</f>
        <v/>
      </c>
    </row>
    <row r="33">
      <c r="A33" s="9" t="n">
        <v>24</v>
      </c>
      <c r="B33" s="9" t="n"/>
      <c r="C33" s="9" t="n"/>
      <c r="D33" s="10" t="n"/>
      <c r="E33" s="9" t="n"/>
      <c r="F33" s="9" t="n"/>
      <c r="G33" s="9" t="n"/>
      <c r="H33" s="9" t="n"/>
      <c r="I33" s="9" t="n"/>
      <c r="J33" s="9" t="n"/>
      <c r="K33" s="11">
        <f>IF(OR(F33="",AND(G33="",I33&lt;&gt;"Y")),"",IF(J33="Y",IF($I$6="Descending",IF(I33="Y",IF($I$6="Descending",F33-1,0),G33)+1,F33-IF(I33="Y",IF($I$6="Descending",F33-1,0),G33)),IF(H33="","",ABS(IF(I33="Y",IF($I$6="Descending",F33-1,0),G33)-H33))))</f>
        <v/>
      </c>
      <c r="L33" s="12">
        <f>IF(OR(K33="",D33=""),"",K33*D33)</f>
        <v/>
      </c>
    </row>
    <row r="34">
      <c r="A34" s="9" t="n">
        <v>25</v>
      </c>
      <c r="B34" s="9" t="n"/>
      <c r="C34" s="9" t="n"/>
      <c r="D34" s="10" t="n"/>
      <c r="E34" s="9" t="n"/>
      <c r="F34" s="9" t="n"/>
      <c r="G34" s="9" t="n"/>
      <c r="H34" s="9" t="n"/>
      <c r="I34" s="9" t="n"/>
      <c r="J34" s="9" t="n"/>
      <c r="K34" s="11">
        <f>IF(OR(F34="",AND(G34="",I34&lt;&gt;"Y")),"",IF(J34="Y",IF($I$6="Descending",IF(I34="Y",IF($I$6="Descending",F34-1,0),G34)+1,F34-IF(I34="Y",IF($I$6="Descending",F34-1,0),G34)),IF(H34="","",ABS(IF(I34="Y",IF($I$6="Descending",F34-1,0),G34)-H34))))</f>
        <v/>
      </c>
      <c r="L34" s="12">
        <f>IF(OR(K34="",D34=""),"",K34*D34)</f>
        <v/>
      </c>
    </row>
    <row r="35">
      <c r="A35" s="9" t="n">
        <v>26</v>
      </c>
      <c r="B35" s="9" t="n"/>
      <c r="C35" s="9" t="n"/>
      <c r="D35" s="10" t="n"/>
      <c r="E35" s="9" t="n"/>
      <c r="F35" s="9" t="n"/>
      <c r="G35" s="9" t="n"/>
      <c r="H35" s="9" t="n"/>
      <c r="I35" s="9" t="n"/>
      <c r="J35" s="9" t="n"/>
      <c r="K35" s="11">
        <f>IF(OR(F35="",AND(G35="",I35&lt;&gt;"Y")),"",IF(J35="Y",IF($I$6="Descending",IF(I35="Y",IF($I$6="Descending",F35-1,0),G35)+1,F35-IF(I35="Y",IF($I$6="Descending",F35-1,0),G35)),IF(H35="","",ABS(IF(I35="Y",IF($I$6="Descending",F35-1,0),G35)-H35))))</f>
        <v/>
      </c>
      <c r="L35" s="12">
        <f>IF(OR(K35="",D35=""),"",K35*D35)</f>
        <v/>
      </c>
    </row>
    <row r="36">
      <c r="A36" s="9" t="n">
        <v>27</v>
      </c>
      <c r="B36" s="9" t="n"/>
      <c r="C36" s="9" t="n"/>
      <c r="D36" s="10" t="n"/>
      <c r="E36" s="9" t="n"/>
      <c r="F36" s="9" t="n"/>
      <c r="G36" s="9" t="n"/>
      <c r="H36" s="9" t="n"/>
      <c r="I36" s="9" t="n"/>
      <c r="J36" s="9" t="n"/>
      <c r="K36" s="11">
        <f>IF(OR(F36="",AND(G36="",I36&lt;&gt;"Y")),"",IF(J36="Y",IF($I$6="Descending",IF(I36="Y",IF($I$6="Descending",F36-1,0),G36)+1,F36-IF(I36="Y",IF($I$6="Descending",F36-1,0),G36)),IF(H36="","",ABS(IF(I36="Y",IF($I$6="Descending",F36-1,0),G36)-H36))))</f>
        <v/>
      </c>
      <c r="L36" s="12">
        <f>IF(OR(K36="",D36=""),"",K36*D36)</f>
        <v/>
      </c>
    </row>
    <row r="37">
      <c r="A37" s="9" t="n">
        <v>28</v>
      </c>
      <c r="B37" s="9" t="n"/>
      <c r="C37" s="9" t="n"/>
      <c r="D37" s="10" t="n"/>
      <c r="E37" s="9" t="n"/>
      <c r="F37" s="9" t="n"/>
      <c r="G37" s="9" t="n"/>
      <c r="H37" s="9" t="n"/>
      <c r="I37" s="9" t="n"/>
      <c r="J37" s="9" t="n"/>
      <c r="K37" s="11">
        <f>IF(OR(F37="",AND(G37="",I37&lt;&gt;"Y")),"",IF(J37="Y",IF($I$6="Descending",IF(I37="Y",IF($I$6="Descending",F37-1,0),G37)+1,F37-IF(I37="Y",IF($I$6="Descending",F37-1,0),G37)),IF(H37="","",ABS(IF(I37="Y",IF($I$6="Descending",F37-1,0),G37)-H37))))</f>
        <v/>
      </c>
      <c r="L37" s="12">
        <f>IF(OR(K37="",D37=""),"",K37*D37)</f>
        <v/>
      </c>
    </row>
    <row r="38">
      <c r="A38" s="9" t="n">
        <v>29</v>
      </c>
      <c r="B38" s="9" t="n"/>
      <c r="C38" s="9" t="n"/>
      <c r="D38" s="10" t="n"/>
      <c r="E38" s="9" t="n"/>
      <c r="F38" s="9" t="n"/>
      <c r="G38" s="9" t="n"/>
      <c r="H38" s="9" t="n"/>
      <c r="I38" s="9" t="n"/>
      <c r="J38" s="9" t="n"/>
      <c r="K38" s="11">
        <f>IF(OR(F38="",AND(G38="",I38&lt;&gt;"Y")),"",IF(J38="Y",IF($I$6="Descending",IF(I38="Y",IF($I$6="Descending",F38-1,0),G38)+1,F38-IF(I38="Y",IF($I$6="Descending",F38-1,0),G38)),IF(H38="","",ABS(IF(I38="Y",IF($I$6="Descending",F38-1,0),G38)-H38))))</f>
        <v/>
      </c>
      <c r="L38" s="12">
        <f>IF(OR(K38="",D38=""),"",K38*D38)</f>
        <v/>
      </c>
    </row>
    <row r="39">
      <c r="A39" s="9" t="n">
        <v>30</v>
      </c>
      <c r="B39" s="9" t="n"/>
      <c r="C39" s="9" t="n"/>
      <c r="D39" s="10" t="n"/>
      <c r="E39" s="9" t="n"/>
      <c r="F39" s="9" t="n"/>
      <c r="G39" s="9" t="n"/>
      <c r="H39" s="9" t="n"/>
      <c r="I39" s="9" t="n"/>
      <c r="J39" s="9" t="n"/>
      <c r="K39" s="11">
        <f>IF(OR(F39="",AND(G39="",I39&lt;&gt;"Y")),"",IF(J39="Y",IF($I$6="Descending",IF(I39="Y",IF($I$6="Descending",F39-1,0),G39)+1,F39-IF(I39="Y",IF($I$6="Descending",F39-1,0),G39)),IF(H39="","",ABS(IF(I39="Y",IF($I$6="Descending",F39-1,0),G39)-H39))))</f>
        <v/>
      </c>
      <c r="L39" s="12">
        <f>IF(OR(K39="",D39=""),"",K39*D39)</f>
        <v/>
      </c>
    </row>
    <row r="40">
      <c r="A40" s="9" t="n">
        <v>31</v>
      </c>
      <c r="B40" s="9" t="n"/>
      <c r="C40" s="9" t="n"/>
      <c r="D40" s="10" t="n"/>
      <c r="E40" s="9" t="n"/>
      <c r="F40" s="9" t="n"/>
      <c r="G40" s="9" t="n"/>
      <c r="H40" s="9" t="n"/>
      <c r="I40" s="9" t="n"/>
      <c r="J40" s="9" t="n"/>
      <c r="K40" s="11">
        <f>IF(OR(F40="",AND(G40="",I40&lt;&gt;"Y")),"",IF(J40="Y",IF($I$6="Descending",IF(I40="Y",IF($I$6="Descending",F40-1,0),G40)+1,F40-IF(I40="Y",IF($I$6="Descending",F40-1,0),G40)),IF(H40="","",ABS(IF(I40="Y",IF($I$6="Descending",F40-1,0),G40)-H40))))</f>
        <v/>
      </c>
      <c r="L40" s="12">
        <f>IF(OR(K40="",D40=""),"",K40*D40)</f>
        <v/>
      </c>
    </row>
    <row r="41">
      <c r="A41" s="9" t="n">
        <v>32</v>
      </c>
      <c r="B41" s="9" t="n"/>
      <c r="C41" s="9" t="n"/>
      <c r="D41" s="10" t="n"/>
      <c r="E41" s="9" t="n"/>
      <c r="F41" s="9" t="n"/>
      <c r="G41" s="9" t="n"/>
      <c r="H41" s="9" t="n"/>
      <c r="I41" s="9" t="n"/>
      <c r="J41" s="9" t="n"/>
      <c r="K41" s="11">
        <f>IF(OR(F41="",AND(G41="",I41&lt;&gt;"Y")),"",IF(J41="Y",IF($I$6="Descending",IF(I41="Y",IF($I$6="Descending",F41-1,0),G41)+1,F41-IF(I41="Y",IF($I$6="Descending",F41-1,0),G41)),IF(H41="","",ABS(IF(I41="Y",IF($I$6="Descending",F41-1,0),G41)-H41))))</f>
        <v/>
      </c>
      <c r="L41" s="12">
        <f>IF(OR(K41="",D41=""),"",K41*D41)</f>
        <v/>
      </c>
    </row>
    <row r="42">
      <c r="A42" s="9" t="n">
        <v>33</v>
      </c>
      <c r="B42" s="9" t="n"/>
      <c r="C42" s="9" t="n"/>
      <c r="D42" s="10" t="n"/>
      <c r="E42" s="9" t="n"/>
      <c r="F42" s="9" t="n"/>
      <c r="G42" s="9" t="n"/>
      <c r="H42" s="9" t="n"/>
      <c r="I42" s="9" t="n"/>
      <c r="J42" s="9" t="n"/>
      <c r="K42" s="11">
        <f>IF(OR(F42="",AND(G42="",I42&lt;&gt;"Y")),"",IF(J42="Y",IF($I$6="Descending",IF(I42="Y",IF($I$6="Descending",F42-1,0),G42)+1,F42-IF(I42="Y",IF($I$6="Descending",F42-1,0),G42)),IF(H42="","",ABS(IF(I42="Y",IF($I$6="Descending",F42-1,0),G42)-H42))))</f>
        <v/>
      </c>
      <c r="L42" s="12">
        <f>IF(OR(K42="",D42=""),"",K42*D42)</f>
        <v/>
      </c>
    </row>
    <row r="43">
      <c r="A43" s="9" t="n">
        <v>34</v>
      </c>
      <c r="B43" s="9" t="n"/>
      <c r="C43" s="9" t="n"/>
      <c r="D43" s="10" t="n"/>
      <c r="E43" s="9" t="n"/>
      <c r="F43" s="9" t="n"/>
      <c r="G43" s="9" t="n"/>
      <c r="H43" s="9" t="n"/>
      <c r="I43" s="9" t="n"/>
      <c r="J43" s="9" t="n"/>
      <c r="K43" s="11">
        <f>IF(OR(F43="",AND(G43="",I43&lt;&gt;"Y")),"",IF(J43="Y",IF($I$6="Descending",IF(I43="Y",IF($I$6="Descending",F43-1,0),G43)+1,F43-IF(I43="Y",IF($I$6="Descending",F43-1,0),G43)),IF(H43="","",ABS(IF(I43="Y",IF($I$6="Descending",F43-1,0),G43)-H43))))</f>
        <v/>
      </c>
      <c r="L43" s="12">
        <f>IF(OR(K43="",D43=""),"",K43*D43)</f>
        <v/>
      </c>
    </row>
    <row r="44">
      <c r="A44" s="9" t="n">
        <v>35</v>
      </c>
      <c r="B44" s="9" t="n"/>
      <c r="C44" s="9" t="n"/>
      <c r="D44" s="10" t="n"/>
      <c r="E44" s="9" t="n"/>
      <c r="F44" s="9" t="n"/>
      <c r="G44" s="9" t="n"/>
      <c r="H44" s="9" t="n"/>
      <c r="I44" s="9" t="n"/>
      <c r="J44" s="9" t="n"/>
      <c r="K44" s="11">
        <f>IF(OR(F44="",AND(G44="",I44&lt;&gt;"Y")),"",IF(J44="Y",IF($I$6="Descending",IF(I44="Y",IF($I$6="Descending",F44-1,0),G44)+1,F44-IF(I44="Y",IF($I$6="Descending",F44-1,0),G44)),IF(H44="","",ABS(IF(I44="Y",IF($I$6="Descending",F44-1,0),G44)-H44))))</f>
        <v/>
      </c>
      <c r="L44" s="12">
        <f>IF(OR(K44="",D44=""),"",K44*D44)</f>
        <v/>
      </c>
    </row>
    <row r="45">
      <c r="A45" s="9" t="n">
        <v>36</v>
      </c>
      <c r="B45" s="9" t="n"/>
      <c r="C45" s="9" t="n"/>
      <c r="D45" s="10" t="n"/>
      <c r="E45" s="9" t="n"/>
      <c r="F45" s="9" t="n"/>
      <c r="G45" s="9" t="n"/>
      <c r="H45" s="9" t="n"/>
      <c r="I45" s="9" t="n"/>
      <c r="J45" s="9" t="n"/>
      <c r="K45" s="11">
        <f>IF(OR(F45="",AND(G45="",I45&lt;&gt;"Y")),"",IF(J45="Y",IF($I$6="Descending",IF(I45="Y",IF($I$6="Descending",F45-1,0),G45)+1,F45-IF(I45="Y",IF($I$6="Descending",F45-1,0),G45)),IF(H45="","",ABS(IF(I45="Y",IF($I$6="Descending",F45-1,0),G45)-H45))))</f>
        <v/>
      </c>
      <c r="L45" s="12">
        <f>IF(OR(K45="",D45=""),"",K45*D45)</f>
        <v/>
      </c>
    </row>
    <row r="46">
      <c r="A46" s="9" t="n">
        <v>37</v>
      </c>
      <c r="B46" s="9" t="n"/>
      <c r="C46" s="9" t="n"/>
      <c r="D46" s="10" t="n"/>
      <c r="E46" s="9" t="n"/>
      <c r="F46" s="9" t="n"/>
      <c r="G46" s="9" t="n"/>
      <c r="H46" s="9" t="n"/>
      <c r="I46" s="9" t="n"/>
      <c r="J46" s="9" t="n"/>
      <c r="K46" s="11">
        <f>IF(OR(F46="",AND(G46="",I46&lt;&gt;"Y")),"",IF(J46="Y",IF($I$6="Descending",IF(I46="Y",IF($I$6="Descending",F46-1,0),G46)+1,F46-IF(I46="Y",IF($I$6="Descending",F46-1,0),G46)),IF(H46="","",ABS(IF(I46="Y",IF($I$6="Descending",F46-1,0),G46)-H46))))</f>
        <v/>
      </c>
      <c r="L46" s="12">
        <f>IF(OR(K46="",D46=""),"",K46*D46)</f>
        <v/>
      </c>
    </row>
    <row r="47">
      <c r="A47" s="9" t="n">
        <v>38</v>
      </c>
      <c r="B47" s="9" t="n"/>
      <c r="C47" s="9" t="n"/>
      <c r="D47" s="10" t="n"/>
      <c r="E47" s="9" t="n"/>
      <c r="F47" s="9" t="n"/>
      <c r="G47" s="9" t="n"/>
      <c r="H47" s="9" t="n"/>
      <c r="I47" s="9" t="n"/>
      <c r="J47" s="9" t="n"/>
      <c r="K47" s="11">
        <f>IF(OR(F47="",AND(G47="",I47&lt;&gt;"Y")),"",IF(J47="Y",IF($I$6="Descending",IF(I47="Y",IF($I$6="Descending",F47-1,0),G47)+1,F47-IF(I47="Y",IF($I$6="Descending",F47-1,0),G47)),IF(H47="","",ABS(IF(I47="Y",IF($I$6="Descending",F47-1,0),G47)-H47))))</f>
        <v/>
      </c>
      <c r="L47" s="12">
        <f>IF(OR(K47="",D47=""),"",K47*D47)</f>
        <v/>
      </c>
    </row>
    <row r="48">
      <c r="A48" s="9" t="n">
        <v>39</v>
      </c>
      <c r="B48" s="9" t="n"/>
      <c r="C48" s="9" t="n"/>
      <c r="D48" s="10" t="n"/>
      <c r="E48" s="9" t="n"/>
      <c r="F48" s="9" t="n"/>
      <c r="G48" s="9" t="n"/>
      <c r="H48" s="9" t="n"/>
      <c r="I48" s="9" t="n"/>
      <c r="J48" s="9" t="n"/>
      <c r="K48" s="11">
        <f>IF(OR(F48="",AND(G48="",I48&lt;&gt;"Y")),"",IF(J48="Y",IF($I$6="Descending",IF(I48="Y",IF($I$6="Descending",F48-1,0),G48)+1,F48-IF(I48="Y",IF($I$6="Descending",F48-1,0),G48)),IF(H48="","",ABS(IF(I48="Y",IF($I$6="Descending",F48-1,0),G48)-H48))))</f>
        <v/>
      </c>
      <c r="L48" s="12">
        <f>IF(OR(K48="",D48=""),"",K48*D48)</f>
        <v/>
      </c>
    </row>
    <row r="49">
      <c r="A49" s="9" t="n">
        <v>40</v>
      </c>
      <c r="B49" s="9" t="n"/>
      <c r="C49" s="9" t="n"/>
      <c r="D49" s="10" t="n"/>
      <c r="E49" s="9" t="n"/>
      <c r="F49" s="9" t="n"/>
      <c r="G49" s="9" t="n"/>
      <c r="H49" s="9" t="n"/>
      <c r="I49" s="9" t="n"/>
      <c r="J49" s="9" t="n"/>
      <c r="K49" s="11">
        <f>IF(OR(F49="",AND(G49="",I49&lt;&gt;"Y")),"",IF(J49="Y",IF($I$6="Descending",IF(I49="Y",IF($I$6="Descending",F49-1,0),G49)+1,F49-IF(I49="Y",IF($I$6="Descending",F49-1,0),G49)),IF(H49="","",ABS(IF(I49="Y",IF($I$6="Descending",F49-1,0),G49)-H49))))</f>
        <v/>
      </c>
      <c r="L49" s="12">
        <f>IF(OR(K49="",D49=""),"",K49*D49)</f>
        <v/>
      </c>
    </row>
    <row r="50">
      <c r="A50" s="9" t="n">
        <v>41</v>
      </c>
      <c r="B50" s="9" t="n"/>
      <c r="C50" s="9" t="n"/>
      <c r="D50" s="10" t="n"/>
      <c r="E50" s="9" t="n"/>
      <c r="F50" s="9" t="n"/>
      <c r="G50" s="9" t="n"/>
      <c r="H50" s="9" t="n"/>
      <c r="I50" s="9" t="n"/>
      <c r="J50" s="9" t="n"/>
      <c r="K50" s="11">
        <f>IF(OR(F50="",AND(G50="",I50&lt;&gt;"Y")),"",IF(J50="Y",IF($I$6="Descending",IF(I50="Y",IF($I$6="Descending",F50-1,0),G50)+1,F50-IF(I50="Y",IF($I$6="Descending",F50-1,0),G50)),IF(H50="","",ABS(IF(I50="Y",IF($I$6="Descending",F50-1,0),G50)-H50))))</f>
        <v/>
      </c>
      <c r="L50" s="12">
        <f>IF(OR(K50="",D50=""),"",K50*D50)</f>
        <v/>
      </c>
    </row>
    <row r="51">
      <c r="A51" s="9" t="n">
        <v>42</v>
      </c>
      <c r="B51" s="9" t="n"/>
      <c r="C51" s="9" t="n"/>
      <c r="D51" s="10" t="n"/>
      <c r="E51" s="9" t="n"/>
      <c r="F51" s="9" t="n"/>
      <c r="G51" s="9" t="n"/>
      <c r="H51" s="9" t="n"/>
      <c r="I51" s="9" t="n"/>
      <c r="J51" s="9" t="n"/>
      <c r="K51" s="11">
        <f>IF(OR(F51="",AND(G51="",I51&lt;&gt;"Y")),"",IF(J51="Y",IF($I$6="Descending",IF(I51="Y",IF($I$6="Descending",F51-1,0),G51)+1,F51-IF(I51="Y",IF($I$6="Descending",F51-1,0),G51)),IF(H51="","",ABS(IF(I51="Y",IF($I$6="Descending",F51-1,0),G51)-H51))))</f>
        <v/>
      </c>
      <c r="L51" s="12">
        <f>IF(OR(K51="",D51=""),"",K51*D51)</f>
        <v/>
      </c>
    </row>
    <row r="52">
      <c r="A52" s="9" t="n">
        <v>43</v>
      </c>
      <c r="B52" s="9" t="n"/>
      <c r="C52" s="9" t="n"/>
      <c r="D52" s="10" t="n"/>
      <c r="E52" s="9" t="n"/>
      <c r="F52" s="9" t="n"/>
      <c r="G52" s="9" t="n"/>
      <c r="H52" s="9" t="n"/>
      <c r="I52" s="9" t="n"/>
      <c r="J52" s="9" t="n"/>
      <c r="K52" s="11">
        <f>IF(OR(F52="",AND(G52="",I52&lt;&gt;"Y")),"",IF(J52="Y",IF($I$6="Descending",IF(I52="Y",IF($I$6="Descending",F52-1,0),G52)+1,F52-IF(I52="Y",IF($I$6="Descending",F52-1,0),G52)),IF(H52="","",ABS(IF(I52="Y",IF($I$6="Descending",F52-1,0),G52)-H52))))</f>
        <v/>
      </c>
      <c r="L52" s="12">
        <f>IF(OR(K52="",D52=""),"",K52*D52)</f>
        <v/>
      </c>
    </row>
    <row r="53">
      <c r="A53" s="9" t="n">
        <v>44</v>
      </c>
      <c r="B53" s="9" t="n"/>
      <c r="C53" s="9" t="n"/>
      <c r="D53" s="10" t="n"/>
      <c r="E53" s="9" t="n"/>
      <c r="F53" s="9" t="n"/>
      <c r="G53" s="9" t="n"/>
      <c r="H53" s="9" t="n"/>
      <c r="I53" s="9" t="n"/>
      <c r="J53" s="9" t="n"/>
      <c r="K53" s="11">
        <f>IF(OR(F53="",AND(G53="",I53&lt;&gt;"Y")),"",IF(J53="Y",IF($I$6="Descending",IF(I53="Y",IF($I$6="Descending",F53-1,0),G53)+1,F53-IF(I53="Y",IF($I$6="Descending",F53-1,0),G53)),IF(H53="","",ABS(IF(I53="Y",IF($I$6="Descending",F53-1,0),G53)-H53))))</f>
        <v/>
      </c>
      <c r="L53" s="12">
        <f>IF(OR(K53="",D53=""),"",K53*D53)</f>
        <v/>
      </c>
    </row>
    <row r="54">
      <c r="A54" s="9" t="n">
        <v>45</v>
      </c>
      <c r="B54" s="9" t="n"/>
      <c r="C54" s="9" t="n"/>
      <c r="D54" s="10" t="n"/>
      <c r="E54" s="9" t="n"/>
      <c r="F54" s="9" t="n"/>
      <c r="G54" s="9" t="n"/>
      <c r="H54" s="9" t="n"/>
      <c r="I54" s="9" t="n"/>
      <c r="J54" s="9" t="n"/>
      <c r="K54" s="11">
        <f>IF(OR(F54="",AND(G54="",I54&lt;&gt;"Y")),"",IF(J54="Y",IF($I$6="Descending",IF(I54="Y",IF($I$6="Descending",F54-1,0),G54)+1,F54-IF(I54="Y",IF($I$6="Descending",F54-1,0),G54)),IF(H54="","",ABS(IF(I54="Y",IF($I$6="Descending",F54-1,0),G54)-H54))))</f>
        <v/>
      </c>
      <c r="L54" s="12">
        <f>IF(OR(K54="",D54=""),"",K54*D54)</f>
        <v/>
      </c>
    </row>
    <row r="55">
      <c r="A55" s="9" t="n">
        <v>46</v>
      </c>
      <c r="B55" s="9" t="n"/>
      <c r="C55" s="9" t="n"/>
      <c r="D55" s="10" t="n"/>
      <c r="E55" s="9" t="n"/>
      <c r="F55" s="9" t="n"/>
      <c r="G55" s="9" t="n"/>
      <c r="H55" s="9" t="n"/>
      <c r="I55" s="9" t="n"/>
      <c r="J55" s="9" t="n"/>
      <c r="K55" s="11">
        <f>IF(OR(F55="",AND(G55="",I55&lt;&gt;"Y")),"",IF(J55="Y",IF($I$6="Descending",IF(I55="Y",IF($I$6="Descending",F55-1,0),G55)+1,F55-IF(I55="Y",IF($I$6="Descending",F55-1,0),G55)),IF(H55="","",ABS(IF(I55="Y",IF($I$6="Descending",F55-1,0),G55)-H55))))</f>
        <v/>
      </c>
      <c r="L55" s="12">
        <f>IF(OR(K55="",D55=""),"",K55*D55)</f>
        <v/>
      </c>
    </row>
    <row r="56">
      <c r="A56" s="9" t="n">
        <v>47</v>
      </c>
      <c r="B56" s="9" t="n"/>
      <c r="C56" s="9" t="n"/>
      <c r="D56" s="10" t="n"/>
      <c r="E56" s="9" t="n"/>
      <c r="F56" s="9" t="n"/>
      <c r="G56" s="9" t="n"/>
      <c r="H56" s="9" t="n"/>
      <c r="I56" s="9" t="n"/>
      <c r="J56" s="9" t="n"/>
      <c r="K56" s="11">
        <f>IF(OR(F56="",AND(G56="",I56&lt;&gt;"Y")),"",IF(J56="Y",IF($I$6="Descending",IF(I56="Y",IF($I$6="Descending",F56-1,0),G56)+1,F56-IF(I56="Y",IF($I$6="Descending",F56-1,0),G56)),IF(H56="","",ABS(IF(I56="Y",IF($I$6="Descending",F56-1,0),G56)-H56))))</f>
        <v/>
      </c>
      <c r="L56" s="12">
        <f>IF(OR(K56="",D56=""),"",K56*D56)</f>
        <v/>
      </c>
    </row>
    <row r="57">
      <c r="A57" s="9" t="n">
        <v>48</v>
      </c>
      <c r="B57" s="9" t="n"/>
      <c r="C57" s="9" t="n"/>
      <c r="D57" s="10" t="n"/>
      <c r="E57" s="9" t="n"/>
      <c r="F57" s="9" t="n"/>
      <c r="G57" s="9" t="n"/>
      <c r="H57" s="9" t="n"/>
      <c r="I57" s="9" t="n"/>
      <c r="J57" s="9" t="n"/>
      <c r="K57" s="11">
        <f>IF(OR(F57="",AND(G57="",I57&lt;&gt;"Y")),"",IF(J57="Y",IF($I$6="Descending",IF(I57="Y",IF($I$6="Descending",F57-1,0),G57)+1,F57-IF(I57="Y",IF($I$6="Descending",F57-1,0),G57)),IF(H57="","",ABS(IF(I57="Y",IF($I$6="Descending",F57-1,0),G57)-H57))))</f>
        <v/>
      </c>
      <c r="L57" s="12">
        <f>IF(OR(K57="",D57=""),"",K57*D57)</f>
        <v/>
      </c>
    </row>
    <row r="58">
      <c r="A58" s="9" t="n">
        <v>49</v>
      </c>
      <c r="B58" s="9" t="n"/>
      <c r="C58" s="9" t="n"/>
      <c r="D58" s="10" t="n"/>
      <c r="E58" s="9" t="n"/>
      <c r="F58" s="9" t="n"/>
      <c r="G58" s="9" t="n"/>
      <c r="H58" s="9" t="n"/>
      <c r="I58" s="9" t="n"/>
      <c r="J58" s="9" t="n"/>
      <c r="K58" s="11">
        <f>IF(OR(F58="",AND(G58="",I58&lt;&gt;"Y")),"",IF(J58="Y",IF($I$6="Descending",IF(I58="Y",IF($I$6="Descending",F58-1,0),G58)+1,F58-IF(I58="Y",IF($I$6="Descending",F58-1,0),G58)),IF(H58="","",ABS(IF(I58="Y",IF($I$6="Descending",F58-1,0),G58)-H58))))</f>
        <v/>
      </c>
      <c r="L58" s="12">
        <f>IF(OR(K58="",D58=""),"",K58*D58)</f>
        <v/>
      </c>
    </row>
    <row r="59">
      <c r="A59" s="9" t="n">
        <v>50</v>
      </c>
      <c r="B59" s="9" t="n"/>
      <c r="C59" s="9" t="n"/>
      <c r="D59" s="10" t="n"/>
      <c r="E59" s="9" t="n"/>
      <c r="F59" s="9" t="n"/>
      <c r="G59" s="9" t="n"/>
      <c r="H59" s="9" t="n"/>
      <c r="I59" s="9" t="n"/>
      <c r="J59" s="9" t="n"/>
      <c r="K59" s="11">
        <f>IF(OR(F59="",AND(G59="",I59&lt;&gt;"Y")),"",IF(J59="Y",IF($I$6="Descending",IF(I59="Y",IF($I$6="Descending",F59-1,0),G59)+1,F59-IF(I59="Y",IF($I$6="Descending",F59-1,0),G59)),IF(H59="","",ABS(IF(I59="Y",IF($I$6="Descending",F59-1,0),G59)-H59))))</f>
        <v/>
      </c>
      <c r="L59" s="12">
        <f>IF(OR(K59="",D59=""),"",K59*D59)</f>
        <v/>
      </c>
    </row>
    <row r="60">
      <c r="A60" s="9" t="n">
        <v>51</v>
      </c>
      <c r="B60" s="9" t="n"/>
      <c r="C60" s="9" t="n"/>
      <c r="D60" s="10" t="n"/>
      <c r="E60" s="9" t="n"/>
      <c r="F60" s="9" t="n"/>
      <c r="G60" s="9" t="n"/>
      <c r="H60" s="9" t="n"/>
      <c r="I60" s="9" t="n"/>
      <c r="J60" s="9" t="n"/>
      <c r="K60" s="11">
        <f>IF(OR(F60="",AND(G60="",I60&lt;&gt;"Y")),"",IF(J60="Y",IF($I$6="Descending",IF(I60="Y",IF($I$6="Descending",F60-1,0),G60)+1,F60-IF(I60="Y",IF($I$6="Descending",F60-1,0),G60)),IF(H60="","",ABS(IF(I60="Y",IF($I$6="Descending",F60-1,0),G60)-H60))))</f>
        <v/>
      </c>
      <c r="L60" s="12">
        <f>IF(OR(K60="",D60=""),"",K60*D60)</f>
        <v/>
      </c>
    </row>
    <row r="61">
      <c r="A61" s="9" t="n">
        <v>52</v>
      </c>
      <c r="B61" s="9" t="n"/>
      <c r="C61" s="9" t="n"/>
      <c r="D61" s="10" t="n"/>
      <c r="E61" s="9" t="n"/>
      <c r="F61" s="9" t="n"/>
      <c r="G61" s="9" t="n"/>
      <c r="H61" s="9" t="n"/>
      <c r="I61" s="9" t="n"/>
      <c r="J61" s="9" t="n"/>
      <c r="K61" s="11">
        <f>IF(OR(F61="",AND(G61="",I61&lt;&gt;"Y")),"",IF(J61="Y",IF($I$6="Descending",IF(I61="Y",IF($I$6="Descending",F61-1,0),G61)+1,F61-IF(I61="Y",IF($I$6="Descending",F61-1,0),G61)),IF(H61="","",ABS(IF(I61="Y",IF($I$6="Descending",F61-1,0),G61)-H61))))</f>
        <v/>
      </c>
      <c r="L61" s="12">
        <f>IF(OR(K61="",D61=""),"",K61*D61)</f>
        <v/>
      </c>
    </row>
    <row r="62">
      <c r="A62" s="9" t="n">
        <v>53</v>
      </c>
      <c r="B62" s="9" t="n"/>
      <c r="C62" s="9" t="n"/>
      <c r="D62" s="10" t="n"/>
      <c r="E62" s="9" t="n"/>
      <c r="F62" s="9" t="n"/>
      <c r="G62" s="9" t="n"/>
      <c r="H62" s="9" t="n"/>
      <c r="I62" s="9" t="n"/>
      <c r="J62" s="9" t="n"/>
      <c r="K62" s="11">
        <f>IF(OR(F62="",AND(G62="",I62&lt;&gt;"Y")),"",IF(J62="Y",IF($I$6="Descending",IF(I62="Y",IF($I$6="Descending",F62-1,0),G62)+1,F62-IF(I62="Y",IF($I$6="Descending",F62-1,0),G62)),IF(H62="","",ABS(IF(I62="Y",IF($I$6="Descending",F62-1,0),G62)-H62))))</f>
        <v/>
      </c>
      <c r="L62" s="12">
        <f>IF(OR(K62="",D62=""),"",K62*D62)</f>
        <v/>
      </c>
    </row>
    <row r="63">
      <c r="A63" s="9" t="n">
        <v>54</v>
      </c>
      <c r="B63" s="9" t="n"/>
      <c r="C63" s="9" t="n"/>
      <c r="D63" s="10" t="n"/>
      <c r="E63" s="9" t="n"/>
      <c r="F63" s="9" t="n"/>
      <c r="G63" s="9" t="n"/>
      <c r="H63" s="9" t="n"/>
      <c r="I63" s="9" t="n"/>
      <c r="J63" s="9" t="n"/>
      <c r="K63" s="11">
        <f>IF(OR(F63="",AND(G63="",I63&lt;&gt;"Y")),"",IF(J63="Y",IF($I$6="Descending",IF(I63="Y",IF($I$6="Descending",F63-1,0),G63)+1,F63-IF(I63="Y",IF($I$6="Descending",F63-1,0),G63)),IF(H63="","",ABS(IF(I63="Y",IF($I$6="Descending",F63-1,0),G63)-H63))))</f>
        <v/>
      </c>
      <c r="L63" s="12">
        <f>IF(OR(K63="",D63=""),"",K63*D63)</f>
        <v/>
      </c>
    </row>
    <row r="64">
      <c r="A64" s="9" t="n">
        <v>55</v>
      </c>
      <c r="B64" s="9" t="n"/>
      <c r="C64" s="9" t="n"/>
      <c r="D64" s="10" t="n"/>
      <c r="E64" s="9" t="n"/>
      <c r="F64" s="9" t="n"/>
      <c r="G64" s="9" t="n"/>
      <c r="H64" s="9" t="n"/>
      <c r="I64" s="9" t="n"/>
      <c r="J64" s="9" t="n"/>
      <c r="K64" s="11">
        <f>IF(OR(F64="",AND(G64="",I64&lt;&gt;"Y")),"",IF(J64="Y",IF($I$6="Descending",IF(I64="Y",IF($I$6="Descending",F64-1,0),G64)+1,F64-IF(I64="Y",IF($I$6="Descending",F64-1,0),G64)),IF(H64="","",ABS(IF(I64="Y",IF($I$6="Descending",F64-1,0),G64)-H64))))</f>
        <v/>
      </c>
      <c r="L64" s="12">
        <f>IF(OR(K64="",D64=""),"",K64*D64)</f>
        <v/>
      </c>
    </row>
    <row r="65">
      <c r="A65" s="9" t="n">
        <v>56</v>
      </c>
      <c r="B65" s="9" t="n"/>
      <c r="C65" s="9" t="n"/>
      <c r="D65" s="10" t="n"/>
      <c r="E65" s="9" t="n"/>
      <c r="F65" s="9" t="n"/>
      <c r="G65" s="9" t="n"/>
      <c r="H65" s="9" t="n"/>
      <c r="I65" s="9" t="n"/>
      <c r="J65" s="9" t="n"/>
      <c r="K65" s="11">
        <f>IF(OR(F65="",AND(G65="",I65&lt;&gt;"Y")),"",IF(J65="Y",IF($I$6="Descending",IF(I65="Y",IF($I$6="Descending",F65-1,0),G65)+1,F65-IF(I65="Y",IF($I$6="Descending",F65-1,0),G65)),IF(H65="","",ABS(IF(I65="Y",IF($I$6="Descending",F65-1,0),G65)-H65))))</f>
        <v/>
      </c>
      <c r="L65" s="12">
        <f>IF(OR(K65="",D65=""),"",K65*D65)</f>
        <v/>
      </c>
    </row>
    <row r="66">
      <c r="A66" s="9" t="n">
        <v>57</v>
      </c>
      <c r="B66" s="9" t="n"/>
      <c r="C66" s="9" t="n"/>
      <c r="D66" s="10" t="n"/>
      <c r="E66" s="9" t="n"/>
      <c r="F66" s="9" t="n"/>
      <c r="G66" s="9" t="n"/>
      <c r="H66" s="9" t="n"/>
      <c r="I66" s="9" t="n"/>
      <c r="J66" s="9" t="n"/>
      <c r="K66" s="11">
        <f>IF(OR(F66="",AND(G66="",I66&lt;&gt;"Y")),"",IF(J66="Y",IF($I$6="Descending",IF(I66="Y",IF($I$6="Descending",F66-1,0),G66)+1,F66-IF(I66="Y",IF($I$6="Descending",F66-1,0),G66)),IF(H66="","",ABS(IF(I66="Y",IF($I$6="Descending",F66-1,0),G66)-H66))))</f>
        <v/>
      </c>
      <c r="L66" s="12">
        <f>IF(OR(K66="",D66=""),"",K66*D66)</f>
        <v/>
      </c>
    </row>
    <row r="67">
      <c r="A67" s="9" t="n">
        <v>58</v>
      </c>
      <c r="B67" s="9" t="n"/>
      <c r="C67" s="9" t="n"/>
      <c r="D67" s="10" t="n"/>
      <c r="E67" s="9" t="n"/>
      <c r="F67" s="9" t="n"/>
      <c r="G67" s="9" t="n"/>
      <c r="H67" s="9" t="n"/>
      <c r="I67" s="9" t="n"/>
      <c r="J67" s="9" t="n"/>
      <c r="K67" s="11">
        <f>IF(OR(F67="",AND(G67="",I67&lt;&gt;"Y")),"",IF(J67="Y",IF($I$6="Descending",IF(I67="Y",IF($I$6="Descending",F67-1,0),G67)+1,F67-IF(I67="Y",IF($I$6="Descending",F67-1,0),G67)),IF(H67="","",ABS(IF(I67="Y",IF($I$6="Descending",F67-1,0),G67)-H67))))</f>
        <v/>
      </c>
      <c r="L67" s="12">
        <f>IF(OR(K67="",D67=""),"",K67*D67)</f>
        <v/>
      </c>
    </row>
    <row r="68">
      <c r="A68" s="9" t="n">
        <v>59</v>
      </c>
      <c r="B68" s="9" t="n"/>
      <c r="C68" s="9" t="n"/>
      <c r="D68" s="10" t="n"/>
      <c r="E68" s="9" t="n"/>
      <c r="F68" s="9" t="n"/>
      <c r="G68" s="9" t="n"/>
      <c r="H68" s="9" t="n"/>
      <c r="I68" s="9" t="n"/>
      <c r="J68" s="9" t="n"/>
      <c r="K68" s="11">
        <f>IF(OR(F68="",AND(G68="",I68&lt;&gt;"Y")),"",IF(J68="Y",IF($I$6="Descending",IF(I68="Y",IF($I$6="Descending",F68-1,0),G68)+1,F68-IF(I68="Y",IF($I$6="Descending",F68-1,0),G68)),IF(H68="","",ABS(IF(I68="Y",IF($I$6="Descending",F68-1,0),G68)-H68))))</f>
        <v/>
      </c>
      <c r="L68" s="12">
        <f>IF(OR(K68="",D68=""),"",K68*D68)</f>
        <v/>
      </c>
    </row>
    <row r="69">
      <c r="A69" s="9" t="n">
        <v>60</v>
      </c>
      <c r="B69" s="9" t="n"/>
      <c r="C69" s="9" t="n"/>
      <c r="D69" s="10" t="n"/>
      <c r="E69" s="9" t="n"/>
      <c r="F69" s="9" t="n"/>
      <c r="G69" s="9" t="n"/>
      <c r="H69" s="9" t="n"/>
      <c r="I69" s="9" t="n"/>
      <c r="J69" s="9" t="n"/>
      <c r="K69" s="11">
        <f>IF(OR(F69="",AND(G69="",I69&lt;&gt;"Y")),"",IF(J69="Y",IF($I$6="Descending",IF(I69="Y",IF($I$6="Descending",F69-1,0),G69)+1,F69-IF(I69="Y",IF($I$6="Descending",F69-1,0),G69)),IF(H69="","",ABS(IF(I69="Y",IF($I$6="Descending",F69-1,0),G69)-H69))))</f>
        <v/>
      </c>
      <c r="L69" s="12">
        <f>IF(OR(K69="",D69=""),"",K69*D69)</f>
        <v/>
      </c>
    </row>
    <row r="70">
      <c r="A70" s="9" t="n">
        <v>61</v>
      </c>
      <c r="B70" s="9" t="n"/>
      <c r="C70" s="9" t="n"/>
      <c r="D70" s="10" t="n"/>
      <c r="E70" s="9" t="n"/>
      <c r="F70" s="9" t="n"/>
      <c r="G70" s="9" t="n"/>
      <c r="H70" s="9" t="n"/>
      <c r="I70" s="9" t="n"/>
      <c r="J70" s="9" t="n"/>
      <c r="K70" s="11">
        <f>IF(OR(F70="",AND(G70="",I70&lt;&gt;"Y")),"",IF(J70="Y",IF($I$6="Descending",IF(I70="Y",IF($I$6="Descending",F70-1,0),G70)+1,F70-IF(I70="Y",IF($I$6="Descending",F70-1,0),G70)),IF(H70="","",ABS(IF(I70="Y",IF($I$6="Descending",F70-1,0),G70)-H70))))</f>
        <v/>
      </c>
      <c r="L70" s="12">
        <f>IF(OR(K70="",D70=""),"",K70*D70)</f>
        <v/>
      </c>
    </row>
    <row r="71">
      <c r="A71" s="9" t="n">
        <v>62</v>
      </c>
      <c r="B71" s="9" t="n"/>
      <c r="C71" s="9" t="n"/>
      <c r="D71" s="10" t="n"/>
      <c r="E71" s="9" t="n"/>
      <c r="F71" s="9" t="n"/>
      <c r="G71" s="9" t="n"/>
      <c r="H71" s="9" t="n"/>
      <c r="I71" s="9" t="n"/>
      <c r="J71" s="9" t="n"/>
      <c r="K71" s="11">
        <f>IF(OR(F71="",AND(G71="",I71&lt;&gt;"Y")),"",IF(J71="Y",IF($I$6="Descending",IF(I71="Y",IF($I$6="Descending",F71-1,0),G71)+1,F71-IF(I71="Y",IF($I$6="Descending",F71-1,0),G71)),IF(H71="","",ABS(IF(I71="Y",IF($I$6="Descending",F71-1,0),G71)-H71))))</f>
        <v/>
      </c>
      <c r="L71" s="12">
        <f>IF(OR(K71="",D71=""),"",K71*D71)</f>
        <v/>
      </c>
    </row>
    <row r="72">
      <c r="A72" s="9" t="n">
        <v>63</v>
      </c>
      <c r="B72" s="9" t="n"/>
      <c r="C72" s="9" t="n"/>
      <c r="D72" s="10" t="n"/>
      <c r="E72" s="9" t="n"/>
      <c r="F72" s="9" t="n"/>
      <c r="G72" s="9" t="n"/>
      <c r="H72" s="9" t="n"/>
      <c r="I72" s="9" t="n"/>
      <c r="J72" s="9" t="n"/>
      <c r="K72" s="11">
        <f>IF(OR(F72="",AND(G72="",I72&lt;&gt;"Y")),"",IF(J72="Y",IF($I$6="Descending",IF(I72="Y",IF($I$6="Descending",F72-1,0),G72)+1,F72-IF(I72="Y",IF($I$6="Descending",F72-1,0),G72)),IF(H72="","",ABS(IF(I72="Y",IF($I$6="Descending",F72-1,0),G72)-H72))))</f>
        <v/>
      </c>
      <c r="L72" s="12">
        <f>IF(OR(K72="",D72=""),"",K72*D72)</f>
        <v/>
      </c>
    </row>
    <row r="73">
      <c r="A73" s="9" t="n">
        <v>64</v>
      </c>
      <c r="B73" s="9" t="n"/>
      <c r="C73" s="9" t="n"/>
      <c r="D73" s="10" t="n"/>
      <c r="E73" s="9" t="n"/>
      <c r="F73" s="9" t="n"/>
      <c r="G73" s="9" t="n"/>
      <c r="H73" s="9" t="n"/>
      <c r="I73" s="9" t="n"/>
      <c r="J73" s="9" t="n"/>
      <c r="K73" s="11">
        <f>IF(OR(F73="",AND(G73="",I73&lt;&gt;"Y")),"",IF(J73="Y",IF($I$6="Descending",IF(I73="Y",IF($I$6="Descending",F73-1,0),G73)+1,F73-IF(I73="Y",IF($I$6="Descending",F73-1,0),G73)),IF(H73="","",ABS(IF(I73="Y",IF($I$6="Descending",F73-1,0),G73)-H73))))</f>
        <v/>
      </c>
      <c r="L73" s="12">
        <f>IF(OR(K73="",D73=""),"",K73*D73)</f>
        <v/>
      </c>
    </row>
    <row r="75">
      <c r="H75" s="3" t="inlineStr">
        <is>
          <t>Total tickets sold</t>
        </is>
      </c>
      <c r="L75" s="13">
        <f>SUM(K10:K73)</f>
        <v/>
      </c>
    </row>
    <row r="76">
      <c r="H76" s="3" t="inlineStr">
        <is>
          <t>Scratch-off sales counted ($)</t>
        </is>
      </c>
      <c r="L76" s="12">
        <f>SUM(L10:L73)</f>
        <v/>
      </c>
    </row>
    <row r="77">
      <c r="H77" s="3" t="inlineStr">
        <is>
          <t>Scratch-off sales rung up at register ($)</t>
        </is>
      </c>
      <c r="L77" s="14" t="n"/>
    </row>
    <row r="78">
      <c r="H78" s="3" t="inlineStr">
        <is>
          <t>Over / (short)</t>
        </is>
      </c>
      <c r="L78" s="15">
        <f>IF(L77="","",L77-L76)</f>
        <v/>
      </c>
    </row>
    <row r="80">
      <c r="A80" s="7" t="inlineStr">
        <is>
          <t>Outgoing cashier signature: ____________________</t>
        </is>
      </c>
      <c r="F80" s="7" t="inlineStr">
        <is>
          <t>Incoming cashier signature: ____________________</t>
        </is>
      </c>
    </row>
    <row r="82">
      <c r="A82" s="16" t="inlineStr">
        <is>
          <t>Tired of counting by hand? Lotto Proof scans the whole rack in 1 to 3 minutes: lottoproof.com</t>
        </is>
      </c>
    </row>
  </sheetData>
  <mergeCells count="4">
    <mergeCell ref="H77:K77"/>
    <mergeCell ref="H76:K76"/>
    <mergeCell ref="H78:K78"/>
    <mergeCell ref="H75:K75"/>
  </mergeCells>
  <conditionalFormatting sqref="G10:H73">
    <cfRule type="expression" priority="1" dxfId="0">
      <formula>AND(G10&lt;&gt;"",$F10&lt;&gt;"",OR(G10&lt;0,G10&gt;$F10-1))</formula>
    </cfRule>
  </conditionalFormatting>
  <dataValidations count="1">
    <dataValidation sqref="I6" showDropDown="0" showInputMessage="0" showErrorMessage="0" allowBlank="0" type="list">
      <formula1>"Descending,Ascending"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7" t="inlineStr">
        <is>
          <t>How to use this sheet</t>
        </is>
      </c>
    </row>
    <row r="2">
      <c r="A2" t="inlineStr"/>
    </row>
    <row r="3">
      <c r="A3" t="inlineStr">
        <is>
          <t>1. Set Ticket order (cell I6) to match your store: Descending if ticket numbers count down as they sell, Ascending if they count up.</t>
        </is>
      </c>
    </row>
    <row r="4">
      <c r="A4" t="inlineStr">
        <is>
          <t>2. At the start of the shift, fill in one row per book in the rack: bin, game, price, book number, tickets per book, and the number of the next ticket to be sold.</t>
        </is>
      </c>
    </row>
    <row r="5">
      <c r="A5" t="inlineStr">
        <is>
          <t>3. At the end of the shift, write the next ticket number again in End.</t>
        </is>
      </c>
    </row>
    <row r="6">
      <c r="A6" t="inlineStr">
        <is>
          <t>4. If a book was put out during the shift, mark New = Y and leave Start blank.</t>
        </is>
      </c>
    </row>
    <row r="7">
      <c r="A7" t="inlineStr">
        <is>
          <t>5. If a book sold out during the shift, mark Sold out = Y and leave End blank. Put its replacement on a new row.</t>
        </is>
      </c>
    </row>
    <row r="8">
      <c r="A8" t="inlineStr">
        <is>
          <t>6. Enter the scratch-off sales rung up at the register. Over / (short) shows the difference.</t>
        </is>
      </c>
    </row>
    <row r="9">
      <c r="A9" t="inlineStr">
        <is>
          <t>7. Both cashiers sign. Keep the sheet with the shift's register closeout.</t>
        </is>
      </c>
    </row>
    <row r="10">
      <c r="A10" t="inlineStr"/>
    </row>
    <row r="11">
      <c r="A11" t="inlineStr">
        <is>
          <t>A short that matches exactly one ticket price is often a register mistake, such as a ticket scanned twice.</t>
        </is>
      </c>
    </row>
    <row r="12">
      <c r="A12" t="inlineStr">
        <is>
          <t>A book that was on the last sheet and isn't on this one is sold out, returned, or missing: find out which today.</t>
        </is>
      </c>
    </row>
    <row r="13">
      <c r="A13" t="inlineStr"/>
    </row>
    <row r="14">
      <c r="A14" t="inlineStr">
        <is>
          <t>Lotto Proof replaces this sheet with a handheld scanner: scan each book at shift change and tickets sold, sales,</t>
        </is>
      </c>
    </row>
    <row r="15">
      <c r="A15" t="inlineStr">
        <is>
          <t>and missing books are calculated automatically. https://lottoproof.com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2026-10-13T15:57:52Z</dcterms:created>
  <dcterms:modified xmlns:dcterms="http://purl.org/dc/terms/" xmlns:xsi="http://www.w3.org/2001/XMLSchema-instance" xsi:type="dcterms:W3CDTF">2026-10-13T15:57:52Z</dcterms:modified>
</cp:coreProperties>
</file>